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311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gregobeedy/Documents/Golf/2022/Tri County Twi league/2024/Working files/"/>
    </mc:Choice>
  </mc:AlternateContent>
  <xr:revisionPtr revIDLastSave="0" documentId="13_ncr:1_{2AD42BE9-41EC-504A-B446-563EDC690709}" xr6:coauthVersionLast="47" xr6:coauthVersionMax="47" xr10:uidLastSave="{00000000-0000-0000-0000-000000000000}"/>
  <bookViews>
    <workbookView xWindow="200" yWindow="1880" windowWidth="27920" windowHeight="14480" tabRatio="500" activeTab="1" xr2:uid="{00000000-000D-0000-FFFF-FFFF00000000}"/>
  </bookViews>
  <sheets>
    <sheet name="Match scoresheet" sheetId="1" r:id="rId1"/>
    <sheet name="Match scoresheet with 90%" sheetId="6" r:id="rId2"/>
    <sheet name="Scoresheet example" sheetId="4" r:id="rId3"/>
    <sheet name="Scoresheet example with 90%" sheetId="7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4" i="6" l="1"/>
  <c r="K13" i="6"/>
  <c r="K12" i="6"/>
  <c r="K11" i="6"/>
  <c r="K10" i="6"/>
  <c r="K9" i="6"/>
  <c r="K8" i="6"/>
  <c r="K7" i="6"/>
  <c r="K6" i="6"/>
  <c r="K5" i="6"/>
  <c r="K14" i="7"/>
  <c r="K13" i="7"/>
  <c r="K12" i="7"/>
  <c r="K11" i="7"/>
  <c r="K10" i="7"/>
  <c r="K9" i="7"/>
  <c r="K8" i="7"/>
  <c r="K7" i="7"/>
  <c r="K6" i="7"/>
  <c r="K5" i="7"/>
  <c r="E14" i="7"/>
  <c r="E13" i="7"/>
  <c r="E12" i="7"/>
  <c r="E11" i="7"/>
  <c r="E10" i="7"/>
  <c r="E9" i="7"/>
  <c r="E8" i="7"/>
  <c r="E7" i="7"/>
  <c r="E6" i="7"/>
  <c r="E5" i="7"/>
  <c r="N15" i="7"/>
  <c r="H15" i="7"/>
  <c r="M14" i="7"/>
  <c r="G14" i="7"/>
  <c r="M13" i="7"/>
  <c r="G13" i="7"/>
  <c r="M12" i="7"/>
  <c r="G12" i="7"/>
  <c r="M11" i="7"/>
  <c r="G11" i="7"/>
  <c r="M10" i="7"/>
  <c r="G10" i="7"/>
  <c r="M9" i="7"/>
  <c r="G9" i="7"/>
  <c r="M8" i="7"/>
  <c r="G8" i="7"/>
  <c r="M7" i="7"/>
  <c r="G7" i="7"/>
  <c r="M6" i="7"/>
  <c r="G6" i="7"/>
  <c r="M5" i="7"/>
  <c r="G5" i="7"/>
  <c r="E14" i="6"/>
  <c r="E13" i="6"/>
  <c r="E12" i="6"/>
  <c r="E11" i="6"/>
  <c r="E10" i="6"/>
  <c r="E9" i="6"/>
  <c r="E8" i="6"/>
  <c r="E7" i="6"/>
  <c r="E6" i="6"/>
  <c r="E5" i="6"/>
  <c r="L15" i="4" l="1"/>
  <c r="G15" i="4"/>
  <c r="K14" i="4"/>
  <c r="K13" i="4"/>
  <c r="K12" i="4"/>
  <c r="K11" i="4"/>
  <c r="K10" i="4"/>
  <c r="K9" i="4"/>
  <c r="K8" i="4"/>
  <c r="K7" i="4"/>
  <c r="K6" i="4"/>
  <c r="K5" i="4"/>
  <c r="F14" i="4"/>
  <c r="F13" i="4"/>
  <c r="F12" i="4"/>
  <c r="F11" i="4"/>
  <c r="F10" i="4"/>
  <c r="F9" i="4"/>
  <c r="F8" i="4"/>
  <c r="F7" i="4"/>
  <c r="F6" i="4"/>
  <c r="F5" i="4"/>
</calcChain>
</file>

<file path=xl/sharedStrings.xml><?xml version="1.0" encoding="utf-8"?>
<sst xmlns="http://schemas.openxmlformats.org/spreadsheetml/2006/main" count="112" uniqueCount="33">
  <si>
    <t>Team Player Name</t>
  </si>
  <si>
    <t>Gross</t>
  </si>
  <si>
    <t>Net</t>
  </si>
  <si>
    <t>Pts</t>
  </si>
  <si>
    <t>Total Pts</t>
  </si>
  <si>
    <t>Date:</t>
  </si>
  <si>
    <t>A. Player</t>
  </si>
  <si>
    <t>J. Jones</t>
  </si>
  <si>
    <t>M. Smith</t>
  </si>
  <si>
    <t>O. Noh</t>
  </si>
  <si>
    <t>H. Stevens</t>
  </si>
  <si>
    <t>G. White</t>
  </si>
  <si>
    <t>W. Green</t>
  </si>
  <si>
    <t>F. Vogel</t>
  </si>
  <si>
    <t>S. Samuel</t>
  </si>
  <si>
    <t>T. Thomas</t>
  </si>
  <si>
    <t>B. Emmett</t>
  </si>
  <si>
    <t>V. Holley</t>
  </si>
  <si>
    <t>C. Charles</t>
  </si>
  <si>
    <t>D. Fellows</t>
  </si>
  <si>
    <t>R. Nottingham</t>
  </si>
  <si>
    <t>O. Twist</t>
  </si>
  <si>
    <t>J. Irving</t>
  </si>
  <si>
    <t>G. George</t>
  </si>
  <si>
    <t>H. Holiday</t>
  </si>
  <si>
    <t>B. Driver</t>
  </si>
  <si>
    <t>Match</t>
  </si>
  <si>
    <t>Hdcp 100%</t>
  </si>
  <si>
    <t>HOME team</t>
  </si>
  <si>
    <t>AWAY team</t>
  </si>
  <si>
    <r>
      <t xml:space="preserve">Tri-County Twilight Golf League  </t>
    </r>
    <r>
      <rPr>
        <b/>
        <i/>
        <sz val="16"/>
        <color theme="1"/>
        <rFont val="Calibri"/>
        <family val="2"/>
        <scheme val="minor"/>
      </rPr>
      <t>CONTEST SCORESHEET</t>
    </r>
    <r>
      <rPr>
        <b/>
        <sz val="16"/>
        <color theme="1"/>
        <rFont val="Calibri"/>
        <family val="2"/>
        <scheme val="minor"/>
      </rPr>
      <t xml:space="preserve">  </t>
    </r>
    <r>
      <rPr>
        <b/>
        <i/>
        <u/>
        <sz val="16"/>
        <color theme="1"/>
        <rFont val="Calibri (Body)"/>
      </rPr>
      <t>EXAMPLE</t>
    </r>
  </si>
  <si>
    <t>Hdcp 90%</t>
  </si>
  <si>
    <r>
      <t xml:space="preserve">Tri-County Twilight Golf League  </t>
    </r>
    <r>
      <rPr>
        <b/>
        <i/>
        <sz val="16"/>
        <color theme="1"/>
        <rFont val="Calibri"/>
        <family val="2"/>
        <scheme val="minor"/>
      </rPr>
      <t>CONTEST SCORESHEET</t>
    </r>
    <r>
      <rPr>
        <b/>
        <sz val="16"/>
        <color theme="1"/>
        <rFont val="Calibri"/>
        <family val="2"/>
        <scheme val="minor"/>
      </rPr>
      <t xml:space="preserve">  </t>
    </r>
    <r>
      <rPr>
        <b/>
        <i/>
        <u/>
        <sz val="16"/>
        <color theme="1"/>
        <rFont val="Calibri (Body)"/>
      </rPr>
      <t>EXAMPLE</t>
    </r>
    <r>
      <rPr>
        <b/>
        <sz val="16"/>
        <color theme="1"/>
        <rFont val="Calibri"/>
        <family val="2"/>
        <scheme val="minor"/>
      </rPr>
      <t xml:space="preserve"> with 90% playing handicap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</si>
</sst>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(* #,##0_);_(* \(#,##0\);_(* &quot;-&quot;_);_(@_)"/>
    <numFmt numFmtId="164" formatCode="0.0"/>
  </numFmts>
  <fonts count="11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5"/>
      <color theme="1"/>
      <name val="Calibri"/>
      <family val="2"/>
      <scheme val="minor"/>
    </font>
    <font>
      <i/>
      <sz val="16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u/>
      <sz val="16"/>
      <color theme="1"/>
      <name val="Calibri (Body)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5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70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/>
    <xf numFmtId="0" fontId="2" fillId="0" borderId="4" xfId="0" applyFont="1" applyBorder="1"/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2" fillId="0" borderId="7" xfId="0" applyFont="1" applyBorder="1"/>
    <xf numFmtId="0" fontId="2" fillId="0" borderId="9" xfId="0" applyFont="1" applyBorder="1" applyAlignment="1">
      <alignment horizontal="center"/>
    </xf>
    <xf numFmtId="0" fontId="2" fillId="0" borderId="3" xfId="0" applyFont="1" applyBorder="1"/>
    <xf numFmtId="0" fontId="2" fillId="0" borderId="10" xfId="0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164" fontId="2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2" fontId="1" fillId="0" borderId="13" xfId="0" applyNumberFormat="1" applyFont="1" applyBorder="1" applyAlignment="1">
      <alignment horizontal="center" vertical="center"/>
    </xf>
    <xf numFmtId="0" fontId="2" fillId="3" borderId="1" xfId="0" applyFont="1" applyFill="1" applyBorder="1"/>
    <xf numFmtId="0" fontId="2" fillId="3" borderId="3" xfId="0" applyFont="1" applyFill="1" applyBorder="1"/>
    <xf numFmtId="0" fontId="7" fillId="3" borderId="1" xfId="0" applyFont="1" applyFill="1" applyBorder="1"/>
    <xf numFmtId="0" fontId="7" fillId="3" borderId="2" xfId="0" applyFont="1" applyFill="1" applyBorder="1"/>
    <xf numFmtId="0" fontId="2" fillId="0" borderId="19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/>
    <xf numFmtId="0" fontId="2" fillId="3" borderId="21" xfId="0" applyFont="1" applyFill="1" applyBorder="1"/>
    <xf numFmtId="0" fontId="2" fillId="0" borderId="22" xfId="0" applyFont="1" applyBorder="1"/>
    <xf numFmtId="0" fontId="2" fillId="0" borderId="23" xfId="0" applyFont="1" applyBorder="1"/>
    <xf numFmtId="0" fontId="2" fillId="0" borderId="25" xfId="0" applyFont="1" applyBorder="1"/>
    <xf numFmtId="0" fontId="2" fillId="0" borderId="26" xfId="0" applyFont="1" applyBorder="1"/>
    <xf numFmtId="0" fontId="2" fillId="0" borderId="26" xfId="0" applyFont="1" applyBorder="1" applyAlignment="1">
      <alignment horizontal="center"/>
    </xf>
    <xf numFmtId="0" fontId="2" fillId="0" borderId="27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3" borderId="31" xfId="0" applyFont="1" applyFill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14" fontId="2" fillId="0" borderId="0" xfId="0" applyNumberFormat="1" applyFont="1" applyAlignment="1">
      <alignment horizontal="center"/>
    </xf>
    <xf numFmtId="0" fontId="9" fillId="0" borderId="23" xfId="0" applyFont="1" applyBorder="1" applyAlignment="1">
      <alignment horizontal="right" vertical="center"/>
    </xf>
    <xf numFmtId="0" fontId="9" fillId="0" borderId="24" xfId="0" applyFont="1" applyBorder="1" applyAlignment="1">
      <alignment horizontal="right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2" fontId="6" fillId="3" borderId="15" xfId="0" applyNumberFormat="1" applyFont="1" applyFill="1" applyBorder="1" applyAlignment="1">
      <alignment vertical="center"/>
    </xf>
    <xf numFmtId="0" fontId="6" fillId="3" borderId="16" xfId="0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12" fontId="6" fillId="3" borderId="15" xfId="0" applyNumberFormat="1" applyFont="1" applyFill="1" applyBorder="1" applyAlignment="1">
      <alignment horizontal="center" vertical="center"/>
    </xf>
    <xf numFmtId="0" fontId="6" fillId="3" borderId="16" xfId="0" applyFont="1" applyFill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/>
    </xf>
    <xf numFmtId="164" fontId="8" fillId="3" borderId="11" xfId="0" applyNumberFormat="1" applyFont="1" applyFill="1" applyBorder="1" applyAlignment="1">
      <alignment horizontal="center" vertical="center"/>
    </xf>
    <xf numFmtId="164" fontId="8" fillId="3" borderId="12" xfId="0" applyNumberFormat="1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2" fontId="7" fillId="0" borderId="11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1" fillId="4" borderId="0" xfId="0" applyFont="1" applyFill="1"/>
    <xf numFmtId="0" fontId="1" fillId="5" borderId="0" xfId="0" applyFont="1" applyFill="1"/>
    <xf numFmtId="0" fontId="2" fillId="5" borderId="0" xfId="0" applyFont="1" applyFill="1"/>
    <xf numFmtId="0" fontId="2" fillId="2" borderId="26" xfId="0" applyFont="1" applyFill="1" applyBorder="1" applyAlignment="1">
      <alignment horizontal="center" wrapText="1"/>
    </xf>
    <xf numFmtId="41" fontId="2" fillId="2" borderId="1" xfId="0" applyNumberFormat="1" applyFont="1" applyFill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M17"/>
  <sheetViews>
    <sheetView zoomScaleNormal="100" workbookViewId="0">
      <selection sqref="A1:XFD1048576"/>
    </sheetView>
  </sheetViews>
  <sheetFormatPr baseColWidth="10" defaultRowHeight="21" x14ac:dyDescent="0.25"/>
  <cols>
    <col min="1" max="1" width="3" style="2" customWidth="1"/>
    <col min="2" max="2" width="8.5" style="2" customWidth="1"/>
    <col min="3" max="3" width="27.83203125" style="2" customWidth="1"/>
    <col min="4" max="7" width="7.83203125" style="2" customWidth="1"/>
    <col min="8" max="8" width="29.1640625" style="2" customWidth="1"/>
    <col min="9" max="12" width="7.83203125" style="2" customWidth="1"/>
    <col min="13" max="13" width="5.33203125" style="2" customWidth="1"/>
    <col min="14" max="16384" width="10.83203125" style="2"/>
  </cols>
  <sheetData>
    <row r="2" spans="2:13" x14ac:dyDescent="0.25">
      <c r="B2" s="1" t="s">
        <v>30</v>
      </c>
      <c r="C2" s="1"/>
    </row>
    <row r="3" spans="2:13" ht="22" thickBot="1" x14ac:dyDescent="0.3">
      <c r="B3" s="65" t="s">
        <v>29</v>
      </c>
      <c r="C3" s="65"/>
      <c r="H3" s="66" t="s">
        <v>28</v>
      </c>
      <c r="I3" s="67"/>
      <c r="J3" s="1" t="s">
        <v>5</v>
      </c>
      <c r="K3" s="35"/>
      <c r="L3" s="35"/>
      <c r="M3" s="13"/>
    </row>
    <row r="4" spans="2:13" ht="42" customHeight="1" x14ac:dyDescent="0.25">
      <c r="B4" s="28" t="s">
        <v>26</v>
      </c>
      <c r="C4" s="29" t="s">
        <v>0</v>
      </c>
      <c r="D4" s="34" t="s">
        <v>27</v>
      </c>
      <c r="E4" s="30" t="s">
        <v>1</v>
      </c>
      <c r="F4" s="30" t="s">
        <v>2</v>
      </c>
      <c r="G4" s="31" t="s">
        <v>3</v>
      </c>
      <c r="H4" s="22" t="s">
        <v>0</v>
      </c>
      <c r="I4" s="34" t="s">
        <v>27</v>
      </c>
      <c r="J4" s="23" t="s">
        <v>1</v>
      </c>
      <c r="K4" s="32" t="s">
        <v>2</v>
      </c>
      <c r="L4" s="31" t="s">
        <v>3</v>
      </c>
    </row>
    <row r="5" spans="2:13" x14ac:dyDescent="0.25">
      <c r="B5" s="46">
        <v>1</v>
      </c>
      <c r="C5" s="3"/>
      <c r="D5" s="3"/>
      <c r="E5" s="3"/>
      <c r="F5" s="3"/>
      <c r="G5" s="38"/>
      <c r="H5" s="24"/>
      <c r="I5" s="3"/>
      <c r="J5" s="3"/>
      <c r="K5" s="3"/>
      <c r="L5" s="38"/>
    </row>
    <row r="6" spans="2:13" x14ac:dyDescent="0.25">
      <c r="B6" s="47"/>
      <c r="C6" s="3"/>
      <c r="D6" s="3"/>
      <c r="E6" s="3"/>
      <c r="F6" s="3"/>
      <c r="G6" s="39"/>
      <c r="H6" s="24"/>
      <c r="I6" s="3"/>
      <c r="J6" s="3"/>
      <c r="K6" s="3"/>
      <c r="L6" s="39"/>
    </row>
    <row r="7" spans="2:13" x14ac:dyDescent="0.25">
      <c r="B7" s="48">
        <v>2</v>
      </c>
      <c r="C7" s="18"/>
      <c r="D7" s="18"/>
      <c r="E7" s="18"/>
      <c r="F7" s="18"/>
      <c r="G7" s="40"/>
      <c r="H7" s="25"/>
      <c r="I7" s="18"/>
      <c r="J7" s="18"/>
      <c r="K7" s="18"/>
      <c r="L7" s="44"/>
    </row>
    <row r="8" spans="2:13" x14ac:dyDescent="0.25">
      <c r="B8" s="49"/>
      <c r="C8" s="18"/>
      <c r="D8" s="18"/>
      <c r="E8" s="18"/>
      <c r="F8" s="18"/>
      <c r="G8" s="41"/>
      <c r="H8" s="25"/>
      <c r="I8" s="18"/>
      <c r="J8" s="18"/>
      <c r="K8" s="18"/>
      <c r="L8" s="45"/>
    </row>
    <row r="9" spans="2:13" x14ac:dyDescent="0.25">
      <c r="B9" s="46">
        <v>3</v>
      </c>
      <c r="C9" s="3"/>
      <c r="D9" s="3"/>
      <c r="E9" s="3"/>
      <c r="F9" s="3"/>
      <c r="G9" s="38"/>
      <c r="H9" s="24"/>
      <c r="I9" s="3"/>
      <c r="J9" s="3"/>
      <c r="K9" s="3"/>
      <c r="L9" s="38"/>
    </row>
    <row r="10" spans="2:13" x14ac:dyDescent="0.25">
      <c r="B10" s="47"/>
      <c r="C10" s="3"/>
      <c r="D10" s="3"/>
      <c r="E10" s="3"/>
      <c r="F10" s="3"/>
      <c r="G10" s="39"/>
      <c r="H10" s="24"/>
      <c r="I10" s="3"/>
      <c r="J10" s="3"/>
      <c r="K10" s="3"/>
      <c r="L10" s="39"/>
    </row>
    <row r="11" spans="2:13" x14ac:dyDescent="0.25">
      <c r="B11" s="48">
        <v>4</v>
      </c>
      <c r="C11" s="18"/>
      <c r="D11" s="18"/>
      <c r="E11" s="18"/>
      <c r="F11" s="18"/>
      <c r="G11" s="42"/>
      <c r="H11" s="25"/>
      <c r="I11" s="18"/>
      <c r="J11" s="18"/>
      <c r="K11" s="18"/>
      <c r="L11" s="42"/>
    </row>
    <row r="12" spans="2:13" x14ac:dyDescent="0.25">
      <c r="B12" s="49"/>
      <c r="C12" s="18"/>
      <c r="D12" s="18"/>
      <c r="E12" s="18"/>
      <c r="F12" s="18"/>
      <c r="G12" s="43"/>
      <c r="H12" s="25"/>
      <c r="I12" s="18"/>
      <c r="J12" s="18"/>
      <c r="K12" s="18"/>
      <c r="L12" s="43"/>
    </row>
    <row r="13" spans="2:13" x14ac:dyDescent="0.25">
      <c r="B13" s="46">
        <v>5</v>
      </c>
      <c r="C13" s="3"/>
      <c r="D13" s="3"/>
      <c r="E13" s="3"/>
      <c r="F13" s="3"/>
      <c r="G13" s="38"/>
      <c r="H13" s="24"/>
      <c r="I13" s="3"/>
      <c r="J13" s="3"/>
      <c r="K13" s="3"/>
      <c r="L13" s="38"/>
    </row>
    <row r="14" spans="2:13" x14ac:dyDescent="0.25">
      <c r="B14" s="47"/>
      <c r="C14" s="3"/>
      <c r="D14" s="3"/>
      <c r="E14" s="3"/>
      <c r="F14" s="3"/>
      <c r="G14" s="39"/>
      <c r="H14" s="24"/>
      <c r="I14" s="3"/>
      <c r="J14" s="3"/>
      <c r="K14" s="3"/>
      <c r="L14" s="39"/>
    </row>
    <row r="15" spans="2:13" ht="32" customHeight="1" thickBot="1" x14ac:dyDescent="0.3">
      <c r="B15" s="26"/>
      <c r="C15" s="27"/>
      <c r="D15" s="27"/>
      <c r="E15" s="36" t="s">
        <v>4</v>
      </c>
      <c r="F15" s="37"/>
      <c r="G15" s="33"/>
      <c r="H15" s="26"/>
      <c r="I15" s="27"/>
      <c r="J15" s="36" t="s">
        <v>4</v>
      </c>
      <c r="K15" s="37"/>
      <c r="L15" s="33"/>
    </row>
    <row r="17" spans="6:11" x14ac:dyDescent="0.25">
      <c r="F17" s="14"/>
      <c r="K17" s="14"/>
    </row>
  </sheetData>
  <mergeCells count="18">
    <mergeCell ref="B5:B6"/>
    <mergeCell ref="B7:B8"/>
    <mergeCell ref="B9:B10"/>
    <mergeCell ref="B11:B12"/>
    <mergeCell ref="B13:B14"/>
    <mergeCell ref="K3:L3"/>
    <mergeCell ref="E15:F15"/>
    <mergeCell ref="J15:K15"/>
    <mergeCell ref="G5:G6"/>
    <mergeCell ref="G7:G8"/>
    <mergeCell ref="G9:G10"/>
    <mergeCell ref="G11:G12"/>
    <mergeCell ref="G13:G14"/>
    <mergeCell ref="L5:L6"/>
    <mergeCell ref="L7:L8"/>
    <mergeCell ref="L9:L10"/>
    <mergeCell ref="L11:L12"/>
    <mergeCell ref="L13:L14"/>
  </mergeCells>
  <phoneticPr fontId="5" type="noConversion"/>
  <pageMargins left="0.25" right="0.25" top="0.75" bottom="0.75" header="0.3" footer="0.3"/>
  <pageSetup scale="95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1AD6C7-4D0B-5741-945E-C8ECE6443EDF}">
  <dimension ref="B2:O17"/>
  <sheetViews>
    <sheetView tabSelected="1" workbookViewId="0">
      <selection activeCell="J18" sqref="J18"/>
    </sheetView>
  </sheetViews>
  <sheetFormatPr baseColWidth="10" defaultRowHeight="21" x14ac:dyDescent="0.25"/>
  <cols>
    <col min="1" max="1" width="3" style="2" customWidth="1"/>
    <col min="2" max="2" width="8.5" style="2" customWidth="1"/>
    <col min="3" max="3" width="27.83203125" style="2" customWidth="1"/>
    <col min="4" max="8" width="7.83203125" style="2" customWidth="1"/>
    <col min="9" max="9" width="29.1640625" style="2" customWidth="1"/>
    <col min="10" max="14" width="7.83203125" style="2" customWidth="1"/>
    <col min="15" max="15" width="5.33203125" style="2" customWidth="1"/>
    <col min="16" max="16384" width="10.83203125" style="2"/>
  </cols>
  <sheetData>
    <row r="2" spans="2:15" x14ac:dyDescent="0.25">
      <c r="B2" s="1" t="s">
        <v>32</v>
      </c>
      <c r="C2" s="1"/>
    </row>
    <row r="3" spans="2:15" ht="22" thickBot="1" x14ac:dyDescent="0.3">
      <c r="B3" s="65" t="s">
        <v>29</v>
      </c>
      <c r="C3" s="65"/>
      <c r="I3" s="66" t="s">
        <v>28</v>
      </c>
      <c r="J3" s="67"/>
      <c r="L3" s="1" t="s">
        <v>5</v>
      </c>
      <c r="M3" s="35"/>
      <c r="N3" s="35"/>
      <c r="O3" s="13"/>
    </row>
    <row r="4" spans="2:15" ht="42" customHeight="1" x14ac:dyDescent="0.25">
      <c r="B4" s="28" t="s">
        <v>26</v>
      </c>
      <c r="C4" s="29" t="s">
        <v>0</v>
      </c>
      <c r="D4" s="34" t="s">
        <v>27</v>
      </c>
      <c r="E4" s="68" t="s">
        <v>31</v>
      </c>
      <c r="F4" s="30" t="s">
        <v>1</v>
      </c>
      <c r="G4" s="30" t="s">
        <v>2</v>
      </c>
      <c r="H4" s="31" t="s">
        <v>3</v>
      </c>
      <c r="I4" s="22" t="s">
        <v>0</v>
      </c>
      <c r="J4" s="34" t="s">
        <v>27</v>
      </c>
      <c r="K4" s="68" t="s">
        <v>31</v>
      </c>
      <c r="L4" s="23" t="s">
        <v>1</v>
      </c>
      <c r="M4" s="32" t="s">
        <v>2</v>
      </c>
      <c r="N4" s="31" t="s">
        <v>3</v>
      </c>
    </row>
    <row r="5" spans="2:15" x14ac:dyDescent="0.25">
      <c r="B5" s="46">
        <v>1</v>
      </c>
      <c r="C5" s="3"/>
      <c r="D5" s="3"/>
      <c r="E5" s="69">
        <f>D5*0.9</f>
        <v>0</v>
      </c>
      <c r="F5" s="3"/>
      <c r="G5" s="3"/>
      <c r="H5" s="38"/>
      <c r="I5" s="24"/>
      <c r="J5" s="3"/>
      <c r="K5" s="69">
        <f>J5*0.9</f>
        <v>0</v>
      </c>
      <c r="L5" s="3"/>
      <c r="M5" s="3"/>
      <c r="N5" s="38"/>
    </row>
    <row r="6" spans="2:15" x14ac:dyDescent="0.25">
      <c r="B6" s="47"/>
      <c r="C6" s="3"/>
      <c r="D6" s="3"/>
      <c r="E6" s="69">
        <f t="shared" ref="E6:E14" si="0">D6*0.9</f>
        <v>0</v>
      </c>
      <c r="F6" s="3"/>
      <c r="G6" s="3"/>
      <c r="H6" s="39"/>
      <c r="I6" s="24"/>
      <c r="J6" s="3"/>
      <c r="K6" s="69">
        <f t="shared" ref="K6:K14" si="1">J6*0.9</f>
        <v>0</v>
      </c>
      <c r="L6" s="3"/>
      <c r="M6" s="3"/>
      <c r="N6" s="39"/>
    </row>
    <row r="7" spans="2:15" x14ac:dyDescent="0.25">
      <c r="B7" s="48">
        <v>2</v>
      </c>
      <c r="C7" s="18"/>
      <c r="D7" s="18"/>
      <c r="E7" s="69">
        <f t="shared" si="0"/>
        <v>0</v>
      </c>
      <c r="F7" s="18"/>
      <c r="G7" s="18"/>
      <c r="H7" s="40"/>
      <c r="I7" s="25"/>
      <c r="J7" s="18"/>
      <c r="K7" s="69">
        <f t="shared" si="1"/>
        <v>0</v>
      </c>
      <c r="L7" s="18"/>
      <c r="M7" s="18"/>
      <c r="N7" s="44"/>
    </row>
    <row r="8" spans="2:15" x14ac:dyDescent="0.25">
      <c r="B8" s="49"/>
      <c r="C8" s="18"/>
      <c r="D8" s="18"/>
      <c r="E8" s="69">
        <f t="shared" si="0"/>
        <v>0</v>
      </c>
      <c r="F8" s="18"/>
      <c r="G8" s="18"/>
      <c r="H8" s="41"/>
      <c r="I8" s="25"/>
      <c r="J8" s="18"/>
      <c r="K8" s="69">
        <f t="shared" si="1"/>
        <v>0</v>
      </c>
      <c r="L8" s="18"/>
      <c r="M8" s="18"/>
      <c r="N8" s="45"/>
    </row>
    <row r="9" spans="2:15" x14ac:dyDescent="0.25">
      <c r="B9" s="46">
        <v>3</v>
      </c>
      <c r="C9" s="3"/>
      <c r="D9" s="3"/>
      <c r="E9" s="69">
        <f t="shared" si="0"/>
        <v>0</v>
      </c>
      <c r="F9" s="3"/>
      <c r="G9" s="3"/>
      <c r="H9" s="38"/>
      <c r="I9" s="24"/>
      <c r="J9" s="3"/>
      <c r="K9" s="69">
        <f t="shared" si="1"/>
        <v>0</v>
      </c>
      <c r="L9" s="3"/>
      <c r="M9" s="3"/>
      <c r="N9" s="38"/>
    </row>
    <row r="10" spans="2:15" x14ac:dyDescent="0.25">
      <c r="B10" s="47"/>
      <c r="C10" s="3"/>
      <c r="D10" s="3"/>
      <c r="E10" s="69">
        <f t="shared" si="0"/>
        <v>0</v>
      </c>
      <c r="F10" s="3"/>
      <c r="G10" s="3"/>
      <c r="H10" s="39"/>
      <c r="I10" s="24"/>
      <c r="J10" s="3"/>
      <c r="K10" s="69">
        <f t="shared" si="1"/>
        <v>0</v>
      </c>
      <c r="L10" s="3"/>
      <c r="M10" s="3"/>
      <c r="N10" s="39"/>
    </row>
    <row r="11" spans="2:15" x14ac:dyDescent="0.25">
      <c r="B11" s="48">
        <v>4</v>
      </c>
      <c r="C11" s="18"/>
      <c r="D11" s="18"/>
      <c r="E11" s="69">
        <f t="shared" si="0"/>
        <v>0</v>
      </c>
      <c r="F11" s="18"/>
      <c r="G11" s="18"/>
      <c r="H11" s="42"/>
      <c r="I11" s="25"/>
      <c r="J11" s="18"/>
      <c r="K11" s="69">
        <f t="shared" si="1"/>
        <v>0</v>
      </c>
      <c r="L11" s="18"/>
      <c r="M11" s="18"/>
      <c r="N11" s="42"/>
    </row>
    <row r="12" spans="2:15" x14ac:dyDescent="0.25">
      <c r="B12" s="49"/>
      <c r="C12" s="18"/>
      <c r="D12" s="18"/>
      <c r="E12" s="69">
        <f t="shared" si="0"/>
        <v>0</v>
      </c>
      <c r="F12" s="18"/>
      <c r="G12" s="18"/>
      <c r="H12" s="43"/>
      <c r="I12" s="25"/>
      <c r="J12" s="18"/>
      <c r="K12" s="69">
        <f t="shared" si="1"/>
        <v>0</v>
      </c>
      <c r="L12" s="18"/>
      <c r="M12" s="18"/>
      <c r="N12" s="43"/>
    </row>
    <row r="13" spans="2:15" x14ac:dyDescent="0.25">
      <c r="B13" s="46">
        <v>5</v>
      </c>
      <c r="C13" s="3"/>
      <c r="D13" s="3"/>
      <c r="E13" s="69">
        <f t="shared" si="0"/>
        <v>0</v>
      </c>
      <c r="F13" s="3"/>
      <c r="G13" s="3"/>
      <c r="H13" s="38"/>
      <c r="I13" s="24"/>
      <c r="J13" s="3"/>
      <c r="K13" s="69">
        <f t="shared" si="1"/>
        <v>0</v>
      </c>
      <c r="L13" s="3"/>
      <c r="M13" s="3"/>
      <c r="N13" s="38"/>
    </row>
    <row r="14" spans="2:15" x14ac:dyDescent="0.25">
      <c r="B14" s="47"/>
      <c r="C14" s="3"/>
      <c r="D14" s="3"/>
      <c r="E14" s="69">
        <f t="shared" si="0"/>
        <v>0</v>
      </c>
      <c r="F14" s="3"/>
      <c r="G14" s="3"/>
      <c r="H14" s="39"/>
      <c r="I14" s="24"/>
      <c r="J14" s="3"/>
      <c r="K14" s="69">
        <f t="shared" si="1"/>
        <v>0</v>
      </c>
      <c r="L14" s="3"/>
      <c r="M14" s="3"/>
      <c r="N14" s="39"/>
    </row>
    <row r="15" spans="2:15" ht="32" customHeight="1" thickBot="1" x14ac:dyDescent="0.3">
      <c r="B15" s="26"/>
      <c r="C15" s="27"/>
      <c r="D15" s="27"/>
      <c r="E15" s="27"/>
      <c r="F15" s="36" t="s">
        <v>4</v>
      </c>
      <c r="G15" s="37"/>
      <c r="H15" s="33"/>
      <c r="I15" s="26"/>
      <c r="J15" s="27"/>
      <c r="K15" s="27"/>
      <c r="L15" s="36" t="s">
        <v>4</v>
      </c>
      <c r="M15" s="37"/>
      <c r="N15" s="33"/>
    </row>
    <row r="17" spans="7:13" x14ac:dyDescent="0.25">
      <c r="G17" s="14"/>
      <c r="M17" s="14"/>
    </row>
  </sheetData>
  <mergeCells count="18">
    <mergeCell ref="B13:B14"/>
    <mergeCell ref="H13:H14"/>
    <mergeCell ref="N13:N14"/>
    <mergeCell ref="F15:G15"/>
    <mergeCell ref="L15:M15"/>
    <mergeCell ref="B9:B10"/>
    <mergeCell ref="H9:H10"/>
    <mergeCell ref="N9:N10"/>
    <mergeCell ref="B11:B12"/>
    <mergeCell ref="H11:H12"/>
    <mergeCell ref="N11:N12"/>
    <mergeCell ref="M3:N3"/>
    <mergeCell ref="B5:B6"/>
    <mergeCell ref="H5:H6"/>
    <mergeCell ref="N5:N6"/>
    <mergeCell ref="B7:B8"/>
    <mergeCell ref="H7:H8"/>
    <mergeCell ref="N7:N8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3971CE-D118-4A40-AC6C-D488EE3C6919}">
  <sheetPr>
    <pageSetUpPr fitToPage="1"/>
  </sheetPr>
  <dimension ref="B2:M17"/>
  <sheetViews>
    <sheetView workbookViewId="0">
      <selection sqref="A1:XFD1048576"/>
    </sheetView>
  </sheetViews>
  <sheetFormatPr baseColWidth="10" defaultRowHeight="21" x14ac:dyDescent="0.25"/>
  <cols>
    <col min="1" max="1" width="3" style="2" customWidth="1"/>
    <col min="2" max="2" width="8.5" style="2" customWidth="1"/>
    <col min="3" max="3" width="27.83203125" style="2" customWidth="1"/>
    <col min="4" max="7" width="7.83203125" style="2" customWidth="1"/>
    <col min="8" max="8" width="29.1640625" style="2" customWidth="1"/>
    <col min="9" max="12" width="7.83203125" style="2" customWidth="1"/>
    <col min="13" max="13" width="5.33203125" style="2" customWidth="1"/>
    <col min="14" max="16384" width="10.83203125" style="2"/>
  </cols>
  <sheetData>
    <row r="2" spans="2:13" x14ac:dyDescent="0.25">
      <c r="B2" s="1" t="s">
        <v>30</v>
      </c>
      <c r="C2" s="1"/>
    </row>
    <row r="3" spans="2:13" ht="22" thickBot="1" x14ac:dyDescent="0.3">
      <c r="B3" s="65" t="s">
        <v>29</v>
      </c>
      <c r="C3" s="65"/>
      <c r="H3" s="66" t="s">
        <v>28</v>
      </c>
      <c r="J3" s="1" t="s">
        <v>5</v>
      </c>
      <c r="K3" s="52">
        <v>45420</v>
      </c>
      <c r="L3" s="52"/>
      <c r="M3" s="13"/>
    </row>
    <row r="4" spans="2:13" ht="45" thickTop="1" x14ac:dyDescent="0.25">
      <c r="B4" s="3" t="s">
        <v>26</v>
      </c>
      <c r="C4" s="4" t="s">
        <v>0</v>
      </c>
      <c r="D4" s="34" t="s">
        <v>27</v>
      </c>
      <c r="E4" s="5" t="s">
        <v>1</v>
      </c>
      <c r="F4" s="10" t="s">
        <v>2</v>
      </c>
      <c r="G4" s="12" t="s">
        <v>3</v>
      </c>
      <c r="H4" s="7" t="s">
        <v>0</v>
      </c>
      <c r="I4" s="34" t="s">
        <v>27</v>
      </c>
      <c r="J4" s="6" t="s">
        <v>1</v>
      </c>
      <c r="K4" s="6" t="s">
        <v>2</v>
      </c>
      <c r="L4" s="12" t="s">
        <v>3</v>
      </c>
    </row>
    <row r="5" spans="2:13" x14ac:dyDescent="0.25">
      <c r="B5" s="61">
        <v>1</v>
      </c>
      <c r="C5" s="3" t="s">
        <v>6</v>
      </c>
      <c r="D5" s="15">
        <v>15</v>
      </c>
      <c r="E5" s="15">
        <v>90</v>
      </c>
      <c r="F5" s="16">
        <f>E5-D5</f>
        <v>75</v>
      </c>
      <c r="G5" s="50">
        <v>8</v>
      </c>
      <c r="H5" s="11" t="s">
        <v>16</v>
      </c>
      <c r="I5" s="15">
        <v>5</v>
      </c>
      <c r="J5" s="15">
        <v>79</v>
      </c>
      <c r="K5" s="16">
        <f t="shared" ref="K5:K14" si="0">J5-I5</f>
        <v>74</v>
      </c>
      <c r="L5" s="50">
        <v>10</v>
      </c>
    </row>
    <row r="6" spans="2:13" x14ac:dyDescent="0.25">
      <c r="B6" s="62"/>
      <c r="C6" s="3" t="s">
        <v>7</v>
      </c>
      <c r="D6" s="15">
        <v>22</v>
      </c>
      <c r="E6" s="15">
        <v>102</v>
      </c>
      <c r="F6" s="16">
        <f t="shared" ref="F6:F14" si="1">E6-D6</f>
        <v>80</v>
      </c>
      <c r="G6" s="51"/>
      <c r="H6" s="11" t="s">
        <v>17</v>
      </c>
      <c r="I6" s="15">
        <v>16</v>
      </c>
      <c r="J6" s="15">
        <v>94</v>
      </c>
      <c r="K6" s="16">
        <f t="shared" si="0"/>
        <v>78</v>
      </c>
      <c r="L6" s="51"/>
    </row>
    <row r="7" spans="2:13" x14ac:dyDescent="0.25">
      <c r="B7" s="63">
        <v>2</v>
      </c>
      <c r="C7" s="18" t="s">
        <v>8</v>
      </c>
      <c r="D7" s="20">
        <v>10</v>
      </c>
      <c r="E7" s="20">
        <v>80</v>
      </c>
      <c r="F7" s="21">
        <f t="shared" si="1"/>
        <v>70</v>
      </c>
      <c r="G7" s="53">
        <v>10.5</v>
      </c>
      <c r="H7" s="19" t="s">
        <v>18</v>
      </c>
      <c r="I7" s="20">
        <v>11</v>
      </c>
      <c r="J7" s="20">
        <v>90</v>
      </c>
      <c r="K7" s="21">
        <f t="shared" si="0"/>
        <v>79</v>
      </c>
      <c r="L7" s="53">
        <v>7.5</v>
      </c>
    </row>
    <row r="8" spans="2:13" x14ac:dyDescent="0.25">
      <c r="B8" s="64"/>
      <c r="C8" s="18" t="s">
        <v>9</v>
      </c>
      <c r="D8" s="20">
        <v>4</v>
      </c>
      <c r="E8" s="20">
        <v>78</v>
      </c>
      <c r="F8" s="21">
        <f t="shared" si="1"/>
        <v>74</v>
      </c>
      <c r="G8" s="54"/>
      <c r="H8" s="19" t="s">
        <v>19</v>
      </c>
      <c r="I8" s="20">
        <v>20</v>
      </c>
      <c r="J8" s="20">
        <v>91</v>
      </c>
      <c r="K8" s="21">
        <f t="shared" si="0"/>
        <v>71</v>
      </c>
      <c r="L8" s="54"/>
    </row>
    <row r="9" spans="2:13" x14ac:dyDescent="0.25">
      <c r="B9" s="61">
        <v>3</v>
      </c>
      <c r="C9" s="3" t="s">
        <v>10</v>
      </c>
      <c r="D9" s="15">
        <v>18</v>
      </c>
      <c r="E9" s="15">
        <v>89</v>
      </c>
      <c r="F9" s="16">
        <f t="shared" si="1"/>
        <v>71</v>
      </c>
      <c r="G9" s="50">
        <v>9</v>
      </c>
      <c r="H9" s="11" t="s">
        <v>20</v>
      </c>
      <c r="I9" s="15">
        <v>18</v>
      </c>
      <c r="J9" s="15">
        <v>87</v>
      </c>
      <c r="K9" s="16">
        <f t="shared" si="0"/>
        <v>69</v>
      </c>
      <c r="L9" s="50">
        <v>9</v>
      </c>
    </row>
    <row r="10" spans="2:13" x14ac:dyDescent="0.25">
      <c r="B10" s="62"/>
      <c r="C10" s="3" t="s">
        <v>11</v>
      </c>
      <c r="D10" s="15">
        <v>8</v>
      </c>
      <c r="E10" s="15">
        <v>81</v>
      </c>
      <c r="F10" s="16">
        <f t="shared" si="1"/>
        <v>73</v>
      </c>
      <c r="G10" s="51"/>
      <c r="H10" s="11" t="s">
        <v>21</v>
      </c>
      <c r="I10" s="15">
        <v>17</v>
      </c>
      <c r="J10" s="15">
        <v>93</v>
      </c>
      <c r="K10" s="16">
        <f t="shared" si="0"/>
        <v>76</v>
      </c>
      <c r="L10" s="51"/>
    </row>
    <row r="11" spans="2:13" x14ac:dyDescent="0.25">
      <c r="B11" s="63">
        <v>4</v>
      </c>
      <c r="C11" s="18" t="s">
        <v>12</v>
      </c>
      <c r="D11" s="20">
        <v>14</v>
      </c>
      <c r="E11" s="20">
        <v>91</v>
      </c>
      <c r="F11" s="21">
        <f t="shared" si="1"/>
        <v>77</v>
      </c>
      <c r="G11" s="55">
        <v>8.5</v>
      </c>
      <c r="H11" s="19" t="s">
        <v>22</v>
      </c>
      <c r="I11" s="20">
        <v>12</v>
      </c>
      <c r="J11" s="20">
        <v>86</v>
      </c>
      <c r="K11" s="21">
        <f t="shared" si="0"/>
        <v>74</v>
      </c>
      <c r="L11" s="55">
        <v>9.5</v>
      </c>
    </row>
    <row r="12" spans="2:13" x14ac:dyDescent="0.25">
      <c r="B12" s="64"/>
      <c r="C12" s="18" t="s">
        <v>13</v>
      </c>
      <c r="D12" s="20">
        <v>17</v>
      </c>
      <c r="E12" s="20">
        <v>91</v>
      </c>
      <c r="F12" s="21">
        <f t="shared" si="1"/>
        <v>74</v>
      </c>
      <c r="G12" s="56"/>
      <c r="H12" s="19" t="s">
        <v>23</v>
      </c>
      <c r="I12" s="20">
        <v>13</v>
      </c>
      <c r="J12" s="20">
        <v>81</v>
      </c>
      <c r="K12" s="21">
        <f t="shared" si="0"/>
        <v>68</v>
      </c>
      <c r="L12" s="56"/>
    </row>
    <row r="13" spans="2:13" x14ac:dyDescent="0.25">
      <c r="B13" s="61">
        <v>5</v>
      </c>
      <c r="C13" s="3" t="s">
        <v>14</v>
      </c>
      <c r="D13" s="15">
        <v>21</v>
      </c>
      <c r="E13" s="15">
        <v>103</v>
      </c>
      <c r="F13" s="16">
        <f t="shared" si="1"/>
        <v>82</v>
      </c>
      <c r="G13" s="57">
        <v>7</v>
      </c>
      <c r="H13" s="11" t="s">
        <v>24</v>
      </c>
      <c r="I13" s="15">
        <v>9</v>
      </c>
      <c r="J13" s="15">
        <v>85</v>
      </c>
      <c r="K13" s="16">
        <f t="shared" si="0"/>
        <v>76</v>
      </c>
      <c r="L13" s="50">
        <v>11</v>
      </c>
    </row>
    <row r="14" spans="2:13" x14ac:dyDescent="0.25">
      <c r="B14" s="62"/>
      <c r="C14" s="3" t="s">
        <v>15</v>
      </c>
      <c r="D14" s="15">
        <v>7</v>
      </c>
      <c r="E14" s="15">
        <v>77</v>
      </c>
      <c r="F14" s="16">
        <f t="shared" si="1"/>
        <v>70</v>
      </c>
      <c r="G14" s="58"/>
      <c r="H14" s="11" t="s">
        <v>25</v>
      </c>
      <c r="I14" s="15">
        <v>11</v>
      </c>
      <c r="J14" s="15">
        <v>84</v>
      </c>
      <c r="K14" s="16">
        <f t="shared" si="0"/>
        <v>73</v>
      </c>
      <c r="L14" s="51"/>
    </row>
    <row r="15" spans="2:13" ht="32" customHeight="1" thickBot="1" x14ac:dyDescent="0.3">
      <c r="B15" s="8"/>
      <c r="C15" s="9"/>
      <c r="D15" s="9"/>
      <c r="E15" s="59" t="s">
        <v>4</v>
      </c>
      <c r="F15" s="59"/>
      <c r="G15" s="17">
        <f>SUM(G5:G13)</f>
        <v>43</v>
      </c>
      <c r="H15" s="9"/>
      <c r="I15" s="9"/>
      <c r="J15" s="59" t="s">
        <v>4</v>
      </c>
      <c r="K15" s="60"/>
      <c r="L15" s="17">
        <f>SUM(L5:L13)</f>
        <v>47</v>
      </c>
    </row>
    <row r="16" spans="2:13" ht="22" thickTop="1" x14ac:dyDescent="0.25"/>
    <row r="17" spans="6:11" x14ac:dyDescent="0.25">
      <c r="F17" s="14"/>
      <c r="K17" s="14"/>
    </row>
  </sheetData>
  <mergeCells count="18">
    <mergeCell ref="B5:B6"/>
    <mergeCell ref="B7:B8"/>
    <mergeCell ref="B9:B10"/>
    <mergeCell ref="B11:B12"/>
    <mergeCell ref="B13:B14"/>
    <mergeCell ref="G11:G12"/>
    <mergeCell ref="L11:L12"/>
    <mergeCell ref="G13:G14"/>
    <mergeCell ref="L13:L14"/>
    <mergeCell ref="E15:F15"/>
    <mergeCell ref="J15:K15"/>
    <mergeCell ref="G9:G10"/>
    <mergeCell ref="L9:L10"/>
    <mergeCell ref="K3:L3"/>
    <mergeCell ref="G5:G6"/>
    <mergeCell ref="L5:L6"/>
    <mergeCell ref="G7:G8"/>
    <mergeCell ref="L7:L8"/>
  </mergeCells>
  <pageMargins left="0.25" right="0.25" top="0.75" bottom="0.75" header="0.3" footer="0.3"/>
  <pageSetup scale="95" orientation="landscape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A492AC-EA06-3E46-873B-4E6B98CABE3D}">
  <dimension ref="B2:O17"/>
  <sheetViews>
    <sheetView workbookViewId="0">
      <selection activeCell="G18" sqref="G18"/>
    </sheetView>
  </sheetViews>
  <sheetFormatPr baseColWidth="10" defaultRowHeight="21" x14ac:dyDescent="0.25"/>
  <cols>
    <col min="1" max="1" width="3" style="2" customWidth="1"/>
    <col min="2" max="2" width="8.5" style="2" customWidth="1"/>
    <col min="3" max="3" width="27.83203125" style="2" customWidth="1"/>
    <col min="4" max="8" width="7.83203125" style="2" customWidth="1"/>
    <col min="9" max="9" width="29.1640625" style="2" customWidth="1"/>
    <col min="10" max="14" width="7.83203125" style="2" customWidth="1"/>
    <col min="15" max="15" width="5.33203125" style="2" customWidth="1"/>
    <col min="16" max="16384" width="10.83203125" style="2"/>
  </cols>
  <sheetData>
    <row r="2" spans="2:15" x14ac:dyDescent="0.25">
      <c r="B2" s="1" t="s">
        <v>32</v>
      </c>
      <c r="C2" s="1"/>
    </row>
    <row r="3" spans="2:15" ht="22" thickBot="1" x14ac:dyDescent="0.3">
      <c r="B3" s="65" t="s">
        <v>29</v>
      </c>
      <c r="C3" s="65"/>
      <c r="I3" s="66" t="s">
        <v>28</v>
      </c>
      <c r="L3" s="1" t="s">
        <v>5</v>
      </c>
      <c r="M3" s="52">
        <v>45420</v>
      </c>
      <c r="N3" s="52"/>
      <c r="O3" s="13"/>
    </row>
    <row r="4" spans="2:15" ht="45" thickTop="1" x14ac:dyDescent="0.25">
      <c r="B4" s="3" t="s">
        <v>26</v>
      </c>
      <c r="C4" s="4" t="s">
        <v>0</v>
      </c>
      <c r="D4" s="34" t="s">
        <v>27</v>
      </c>
      <c r="E4" s="68" t="s">
        <v>31</v>
      </c>
      <c r="F4" s="5" t="s">
        <v>1</v>
      </c>
      <c r="G4" s="10" t="s">
        <v>2</v>
      </c>
      <c r="H4" s="12" t="s">
        <v>3</v>
      </c>
      <c r="I4" s="7" t="s">
        <v>0</v>
      </c>
      <c r="J4" s="34" t="s">
        <v>27</v>
      </c>
      <c r="K4" s="68" t="s">
        <v>31</v>
      </c>
      <c r="L4" s="6" t="s">
        <v>1</v>
      </c>
      <c r="M4" s="6" t="s">
        <v>2</v>
      </c>
      <c r="N4" s="12" t="s">
        <v>3</v>
      </c>
    </row>
    <row r="5" spans="2:15" x14ac:dyDescent="0.25">
      <c r="B5" s="61">
        <v>1</v>
      </c>
      <c r="C5" s="3" t="s">
        <v>6</v>
      </c>
      <c r="D5" s="15">
        <v>15</v>
      </c>
      <c r="E5" s="69">
        <f>D5*0.9</f>
        <v>13.5</v>
      </c>
      <c r="F5" s="15">
        <v>90</v>
      </c>
      <c r="G5" s="16">
        <f>F5-D5</f>
        <v>75</v>
      </c>
      <c r="H5" s="50">
        <v>8</v>
      </c>
      <c r="I5" s="11" t="s">
        <v>16</v>
      </c>
      <c r="J5" s="15">
        <v>5</v>
      </c>
      <c r="K5" s="69">
        <f>J5*0.9</f>
        <v>4.5</v>
      </c>
      <c r="L5" s="15">
        <v>79</v>
      </c>
      <c r="M5" s="16">
        <f>L5-J5</f>
        <v>74</v>
      </c>
      <c r="N5" s="50">
        <v>10</v>
      </c>
    </row>
    <row r="6" spans="2:15" x14ac:dyDescent="0.25">
      <c r="B6" s="62"/>
      <c r="C6" s="3" t="s">
        <v>7</v>
      </c>
      <c r="D6" s="15">
        <v>22</v>
      </c>
      <c r="E6" s="69">
        <f t="shared" ref="E6:E14" si="0">D6*0.9</f>
        <v>19.8</v>
      </c>
      <c r="F6" s="15">
        <v>102</v>
      </c>
      <c r="G6" s="16">
        <f t="shared" ref="G6:G14" si="1">F6-D6</f>
        <v>80</v>
      </c>
      <c r="H6" s="51"/>
      <c r="I6" s="11" t="s">
        <v>17</v>
      </c>
      <c r="J6" s="15">
        <v>16</v>
      </c>
      <c r="K6" s="69">
        <f t="shared" ref="K6:K14" si="2">J6*0.9</f>
        <v>14.4</v>
      </c>
      <c r="L6" s="15">
        <v>94</v>
      </c>
      <c r="M6" s="16">
        <f>L6-J6</f>
        <v>78</v>
      </c>
      <c r="N6" s="51"/>
    </row>
    <row r="7" spans="2:15" x14ac:dyDescent="0.25">
      <c r="B7" s="63">
        <v>2</v>
      </c>
      <c r="C7" s="18" t="s">
        <v>8</v>
      </c>
      <c r="D7" s="20">
        <v>10</v>
      </c>
      <c r="E7" s="69">
        <f t="shared" si="0"/>
        <v>9</v>
      </c>
      <c r="F7" s="20">
        <v>80</v>
      </c>
      <c r="G7" s="21">
        <f t="shared" si="1"/>
        <v>70</v>
      </c>
      <c r="H7" s="53">
        <v>10.5</v>
      </c>
      <c r="I7" s="19" t="s">
        <v>18</v>
      </c>
      <c r="J7" s="20">
        <v>11</v>
      </c>
      <c r="K7" s="69">
        <f t="shared" si="2"/>
        <v>9.9</v>
      </c>
      <c r="L7" s="20">
        <v>90</v>
      </c>
      <c r="M7" s="21">
        <f>L7-J7</f>
        <v>79</v>
      </c>
      <c r="N7" s="53">
        <v>7.5</v>
      </c>
    </row>
    <row r="8" spans="2:15" x14ac:dyDescent="0.25">
      <c r="B8" s="64"/>
      <c r="C8" s="18" t="s">
        <v>9</v>
      </c>
      <c r="D8" s="20">
        <v>4</v>
      </c>
      <c r="E8" s="69">
        <f t="shared" si="0"/>
        <v>3.6</v>
      </c>
      <c r="F8" s="20">
        <v>78</v>
      </c>
      <c r="G8" s="21">
        <f t="shared" si="1"/>
        <v>74</v>
      </c>
      <c r="H8" s="54"/>
      <c r="I8" s="19" t="s">
        <v>19</v>
      </c>
      <c r="J8" s="20">
        <v>20</v>
      </c>
      <c r="K8" s="69">
        <f t="shared" si="2"/>
        <v>18</v>
      </c>
      <c r="L8" s="20">
        <v>91</v>
      </c>
      <c r="M8" s="21">
        <f>L8-J8</f>
        <v>71</v>
      </c>
      <c r="N8" s="54"/>
    </row>
    <row r="9" spans="2:15" x14ac:dyDescent="0.25">
      <c r="B9" s="61">
        <v>3</v>
      </c>
      <c r="C9" s="3" t="s">
        <v>10</v>
      </c>
      <c r="D9" s="15">
        <v>18</v>
      </c>
      <c r="E9" s="69">
        <f t="shared" si="0"/>
        <v>16.2</v>
      </c>
      <c r="F9" s="15">
        <v>89</v>
      </c>
      <c r="G9" s="16">
        <f t="shared" si="1"/>
        <v>71</v>
      </c>
      <c r="H9" s="50">
        <v>9</v>
      </c>
      <c r="I9" s="11" t="s">
        <v>20</v>
      </c>
      <c r="J9" s="15">
        <v>18</v>
      </c>
      <c r="K9" s="69">
        <f t="shared" si="2"/>
        <v>16.2</v>
      </c>
      <c r="L9" s="15">
        <v>87</v>
      </c>
      <c r="M9" s="16">
        <f>L9-J9</f>
        <v>69</v>
      </c>
      <c r="N9" s="50">
        <v>9</v>
      </c>
    </row>
    <row r="10" spans="2:15" x14ac:dyDescent="0.25">
      <c r="B10" s="62"/>
      <c r="C10" s="3" t="s">
        <v>11</v>
      </c>
      <c r="D10" s="15">
        <v>8</v>
      </c>
      <c r="E10" s="69">
        <f t="shared" si="0"/>
        <v>7.2</v>
      </c>
      <c r="F10" s="15">
        <v>81</v>
      </c>
      <c r="G10" s="16">
        <f t="shared" si="1"/>
        <v>73</v>
      </c>
      <c r="H10" s="51"/>
      <c r="I10" s="11" t="s">
        <v>21</v>
      </c>
      <c r="J10" s="15">
        <v>17</v>
      </c>
      <c r="K10" s="69">
        <f t="shared" si="2"/>
        <v>15.3</v>
      </c>
      <c r="L10" s="15">
        <v>93</v>
      </c>
      <c r="M10" s="16">
        <f>L10-J10</f>
        <v>76</v>
      </c>
      <c r="N10" s="51"/>
    </row>
    <row r="11" spans="2:15" x14ac:dyDescent="0.25">
      <c r="B11" s="63">
        <v>4</v>
      </c>
      <c r="C11" s="18" t="s">
        <v>12</v>
      </c>
      <c r="D11" s="20">
        <v>14</v>
      </c>
      <c r="E11" s="69">
        <f t="shared" si="0"/>
        <v>12.6</v>
      </c>
      <c r="F11" s="20">
        <v>91</v>
      </c>
      <c r="G11" s="21">
        <f t="shared" si="1"/>
        <v>77</v>
      </c>
      <c r="H11" s="55">
        <v>8.5</v>
      </c>
      <c r="I11" s="19" t="s">
        <v>22</v>
      </c>
      <c r="J11" s="20">
        <v>12</v>
      </c>
      <c r="K11" s="69">
        <f t="shared" si="2"/>
        <v>10.8</v>
      </c>
      <c r="L11" s="20">
        <v>86</v>
      </c>
      <c r="M11" s="21">
        <f>L11-J11</f>
        <v>74</v>
      </c>
      <c r="N11" s="55">
        <v>9.5</v>
      </c>
    </row>
    <row r="12" spans="2:15" x14ac:dyDescent="0.25">
      <c r="B12" s="64"/>
      <c r="C12" s="18" t="s">
        <v>13</v>
      </c>
      <c r="D12" s="20">
        <v>17</v>
      </c>
      <c r="E12" s="69">
        <f t="shared" si="0"/>
        <v>15.3</v>
      </c>
      <c r="F12" s="20">
        <v>91</v>
      </c>
      <c r="G12" s="21">
        <f t="shared" si="1"/>
        <v>74</v>
      </c>
      <c r="H12" s="56"/>
      <c r="I12" s="19" t="s">
        <v>23</v>
      </c>
      <c r="J12" s="20">
        <v>13</v>
      </c>
      <c r="K12" s="69">
        <f t="shared" si="2"/>
        <v>11.700000000000001</v>
      </c>
      <c r="L12" s="20">
        <v>81</v>
      </c>
      <c r="M12" s="21">
        <f>L12-J12</f>
        <v>68</v>
      </c>
      <c r="N12" s="56"/>
    </row>
    <row r="13" spans="2:15" x14ac:dyDescent="0.25">
      <c r="B13" s="61">
        <v>5</v>
      </c>
      <c r="C13" s="3" t="s">
        <v>14</v>
      </c>
      <c r="D13" s="15">
        <v>21</v>
      </c>
      <c r="E13" s="69">
        <f t="shared" si="0"/>
        <v>18.900000000000002</v>
      </c>
      <c r="F13" s="15">
        <v>103</v>
      </c>
      <c r="G13" s="16">
        <f t="shared" si="1"/>
        <v>82</v>
      </c>
      <c r="H13" s="57">
        <v>7</v>
      </c>
      <c r="I13" s="11" t="s">
        <v>24</v>
      </c>
      <c r="J13" s="15">
        <v>9</v>
      </c>
      <c r="K13" s="69">
        <f t="shared" si="2"/>
        <v>8.1</v>
      </c>
      <c r="L13" s="15">
        <v>85</v>
      </c>
      <c r="M13" s="16">
        <f>L13-J13</f>
        <v>76</v>
      </c>
      <c r="N13" s="50">
        <v>11</v>
      </c>
    </row>
    <row r="14" spans="2:15" x14ac:dyDescent="0.25">
      <c r="B14" s="62"/>
      <c r="C14" s="3" t="s">
        <v>15</v>
      </c>
      <c r="D14" s="15">
        <v>7</v>
      </c>
      <c r="E14" s="69">
        <f t="shared" si="0"/>
        <v>6.3</v>
      </c>
      <c r="F14" s="15">
        <v>77</v>
      </c>
      <c r="G14" s="16">
        <f t="shared" si="1"/>
        <v>70</v>
      </c>
      <c r="H14" s="58"/>
      <c r="I14" s="11" t="s">
        <v>25</v>
      </c>
      <c r="J14" s="15">
        <v>11</v>
      </c>
      <c r="K14" s="69">
        <f t="shared" si="2"/>
        <v>9.9</v>
      </c>
      <c r="L14" s="15">
        <v>84</v>
      </c>
      <c r="M14" s="16">
        <f>L14-J14</f>
        <v>73</v>
      </c>
      <c r="N14" s="51"/>
    </row>
    <row r="15" spans="2:15" ht="32" customHeight="1" thickBot="1" x14ac:dyDescent="0.3">
      <c r="B15" s="8"/>
      <c r="C15" s="9"/>
      <c r="D15" s="9"/>
      <c r="E15" s="27"/>
      <c r="F15" s="59" t="s">
        <v>4</v>
      </c>
      <c r="G15" s="59"/>
      <c r="H15" s="17">
        <f>SUM(H5:H13)</f>
        <v>43</v>
      </c>
      <c r="I15" s="9"/>
      <c r="J15" s="9"/>
      <c r="K15" s="27"/>
      <c r="L15" s="59" t="s">
        <v>4</v>
      </c>
      <c r="M15" s="60"/>
      <c r="N15" s="17">
        <f>SUM(N5:N13)</f>
        <v>47</v>
      </c>
    </row>
    <row r="16" spans="2:15" ht="22" thickTop="1" x14ac:dyDescent="0.25"/>
    <row r="17" spans="7:13" x14ac:dyDescent="0.25">
      <c r="G17" s="14"/>
      <c r="M17" s="14"/>
    </row>
  </sheetData>
  <mergeCells count="18">
    <mergeCell ref="B13:B14"/>
    <mergeCell ref="H13:H14"/>
    <mergeCell ref="N13:N14"/>
    <mergeCell ref="F15:G15"/>
    <mergeCell ref="L15:M15"/>
    <mergeCell ref="B9:B10"/>
    <mergeCell ref="H9:H10"/>
    <mergeCell ref="N9:N10"/>
    <mergeCell ref="B11:B12"/>
    <mergeCell ref="H11:H12"/>
    <mergeCell ref="N11:N12"/>
    <mergeCell ref="M3:N3"/>
    <mergeCell ref="B5:B6"/>
    <mergeCell ref="H5:H6"/>
    <mergeCell ref="N5:N6"/>
    <mergeCell ref="B7:B8"/>
    <mergeCell ref="H7:H8"/>
    <mergeCell ref="N7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Match scoresheet</vt:lpstr>
      <vt:lpstr>Match scoresheet with 90%</vt:lpstr>
      <vt:lpstr>Scoresheet example</vt:lpstr>
      <vt:lpstr>Scoresheet example with 90%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 Beedy</dc:creator>
  <cp:lastModifiedBy>Greg Beedy</cp:lastModifiedBy>
  <cp:lastPrinted>2024-04-25T19:57:59Z</cp:lastPrinted>
  <dcterms:created xsi:type="dcterms:W3CDTF">2017-07-26T12:06:27Z</dcterms:created>
  <dcterms:modified xsi:type="dcterms:W3CDTF">2024-05-09T20:15:43Z</dcterms:modified>
</cp:coreProperties>
</file>